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Users\Mariana KONTOLATOU\Desktop\"/>
    </mc:Choice>
  </mc:AlternateContent>
  <xr:revisionPtr revIDLastSave="0" documentId="8_{EE961E46-A583-453D-AEAA-46B8774F96A3}" xr6:coauthVersionLast="47" xr6:coauthVersionMax="47" xr10:uidLastSave="{00000000-0000-0000-0000-000000000000}"/>
  <bookViews>
    <workbookView xWindow="-108" yWindow="-108" windowWidth="23256" windowHeight="12456" xr2:uid="{00000000-000D-0000-FFFF-FFFF00000000}"/>
  </bookViews>
  <sheets>
    <sheet name="Feui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2" i="1" l="1"/>
  <c r="I51" i="1"/>
  <c r="I50" i="1"/>
  <c r="I49" i="1"/>
  <c r="I48" i="1"/>
  <c r="I47" i="1"/>
  <c r="I46" i="1"/>
  <c r="I45" i="1"/>
  <c r="I44" i="1"/>
  <c r="I43" i="1"/>
  <c r="I42" i="1"/>
  <c r="I53" i="1" s="1"/>
  <c r="J35" i="1"/>
  <c r="H35" i="1"/>
  <c r="I35" i="1" s="1"/>
  <c r="J34" i="1"/>
  <c r="H34" i="1"/>
  <c r="I34" i="1" s="1"/>
  <c r="J33" i="1"/>
  <c r="I33" i="1"/>
  <c r="H33" i="1"/>
  <c r="J32" i="1"/>
  <c r="I32" i="1"/>
  <c r="H32" i="1"/>
  <c r="J31" i="1"/>
  <c r="H31" i="1"/>
  <c r="I31" i="1" s="1"/>
  <c r="J30" i="1"/>
  <c r="H30" i="1"/>
  <c r="I30" i="1" s="1"/>
  <c r="J29" i="1"/>
  <c r="H29" i="1"/>
  <c r="I29" i="1" s="1"/>
  <c r="J28" i="1"/>
  <c r="H28" i="1"/>
  <c r="I28" i="1" s="1"/>
  <c r="J27" i="1"/>
  <c r="H27" i="1"/>
  <c r="I27" i="1" s="1"/>
  <c r="J26" i="1"/>
  <c r="H26" i="1"/>
  <c r="I26" i="1" s="1"/>
  <c r="J25" i="1"/>
  <c r="I25" i="1"/>
  <c r="H25" i="1"/>
  <c r="J24" i="1"/>
  <c r="I24" i="1"/>
  <c r="H24" i="1"/>
  <c r="J23" i="1"/>
  <c r="I23" i="1"/>
  <c r="H23" i="1"/>
  <c r="J22" i="1"/>
  <c r="H22" i="1"/>
  <c r="I22" i="1" s="1"/>
  <c r="J21" i="1"/>
  <c r="H21" i="1"/>
  <c r="I21" i="1" s="1"/>
  <c r="J20" i="1"/>
  <c r="H20" i="1"/>
  <c r="I20" i="1" s="1"/>
  <c r="J19" i="1"/>
  <c r="H19" i="1"/>
  <c r="I19" i="1" s="1"/>
  <c r="J18" i="1"/>
  <c r="H18" i="1"/>
  <c r="I18" i="1" s="1"/>
  <c r="J36" i="1" l="1"/>
  <c r="J57" i="1" s="1"/>
</calcChain>
</file>

<file path=xl/sharedStrings.xml><?xml version="1.0" encoding="utf-8"?>
<sst xmlns="http://schemas.openxmlformats.org/spreadsheetml/2006/main" count="120" uniqueCount="86">
  <si>
    <t>CIVIS Student-Led Project - Budget Planning Template</t>
  </si>
  <si>
    <t>Project Title:</t>
  </si>
  <si>
    <t>&lt;Your project&gt;</t>
  </si>
  <si>
    <t xml:space="preserve">Project Coordinator: </t>
  </si>
  <si>
    <t>&lt;Your name&gt;</t>
  </si>
  <si>
    <t>&lt;Your university&gt;</t>
  </si>
  <si>
    <t>&lt;Your email&gt;</t>
  </si>
  <si>
    <t>Activity types:</t>
  </si>
  <si>
    <t>&lt;Do not fill, will be filled by CIVIS&gt;</t>
  </si>
  <si>
    <t>Please complete the green sections of the table below for requesting CIVIS for refunding the expenses :</t>
  </si>
  <si>
    <t>Please consider this sheet as estimations for project planning. 
If the project is approved, the participants will provide supporting documents to the CIVIS Office of their home institution and they will be reimbursed on real cost incurred for the activities according to institutional travel and expenditure policy/regulations.</t>
  </si>
  <si>
    <t>Mobility Expenses</t>
  </si>
  <si>
    <t>Home institution of the travelling participant</t>
  </si>
  <si>
    <t>Role of the travelling participant in the project</t>
  </si>
  <si>
    <t>Number of people travelling</t>
  </si>
  <si>
    <t>Destination of the travel (optional)</t>
  </si>
  <si>
    <t>Purpose of the travel (activity)</t>
  </si>
  <si>
    <t>Number of full days for the activities (excluding travel days)</t>
  </si>
  <si>
    <t>Currency</t>
  </si>
  <si>
    <t>Unit Cost for mobility
(Travel: max. € 450, accomodation: max € 100, activity days plus 1 night)</t>
  </si>
  <si>
    <t>TOTAL</t>
  </si>
  <si>
    <t>deduct travel from UNIL &amp; UoG</t>
  </si>
  <si>
    <t>EUR</t>
  </si>
  <si>
    <t>Sub-total</t>
  </si>
  <si>
    <t>NOTE: If the planned activity starts on the travel day and/or finishes on the return day, do not count these days as "activity" days! If the activity starts at noon on Day 1 and finishes at noon on Day 2, there are 0 (zero) activity days. It's the logic of this spreadsheet...  Also, please use standard CIVIS university abbreviations (see below), as "UNIL" and "UoG" trigger some calculations.</t>
  </si>
  <si>
    <t>Other expenses</t>
  </si>
  <si>
    <t>University where expenses will be processed</t>
  </si>
  <si>
    <t>Type of Expense</t>
  </si>
  <si>
    <t>Description</t>
  </si>
  <si>
    <t>Estimated Expense</t>
  </si>
  <si>
    <t>deduct UNIL &amp; UoG expenses</t>
  </si>
  <si>
    <t>Publicity, communication and dissemination</t>
  </si>
  <si>
    <t>Organisational costs such as catering</t>
  </si>
  <si>
    <t>Group travel expenses</t>
  </si>
  <si>
    <t>NOTE: If there are costs at several universities, please split the budget accordingly (as closely as you can foresee). If you need more lines, please feel free to add them, but make sure the logic in the spreadsheet (sums for sub-totals and total) is left intact and still works - check it by adding-up manually if unsure! Also, please use standard CIVIS university abbreviations (see below), as "UNIL" and "UoG" trigger some calculations.</t>
  </si>
  <si>
    <t xml:space="preserve">TOTAL </t>
  </si>
  <si>
    <r>
      <t xml:space="preserve">The maximum amount per project is </t>
    </r>
    <r>
      <rPr>
        <b/>
        <sz val="10"/>
        <color theme="1"/>
        <rFont val="Raleway"/>
      </rPr>
      <t>10 000 EUR</t>
    </r>
    <r>
      <rPr>
        <sz val="10"/>
        <color theme="1"/>
        <rFont val="Raleway"/>
      </rPr>
      <t>. The participants of UNIL and UofG can receive additional budget exceeding the 10 000 EUR limit per project.</t>
    </r>
  </si>
  <si>
    <t>APPLICANT COMMENTS (optional - clarification of additional needs)</t>
  </si>
  <si>
    <t>University</t>
  </si>
  <si>
    <t>CIVIS Abbreviation</t>
  </si>
  <si>
    <t>Instiutional Coordinator</t>
  </si>
  <si>
    <t>IC Email</t>
  </si>
  <si>
    <t>Aix-Marseille université</t>
  </si>
  <si>
    <t>AMU</t>
  </si>
  <si>
    <t>Maud Rebibou</t>
  </si>
  <si>
    <t>maud.rebibou@univ-amu.fr</t>
  </si>
  <si>
    <t>National and Kapodistrian University of Athens</t>
  </si>
  <si>
    <t>NKUA</t>
  </si>
  <si>
    <t>Ilias Antoniou</t>
  </si>
  <si>
    <t>ilantoniou@uoa.gr</t>
  </si>
  <si>
    <t>University of Bucharest</t>
  </si>
  <si>
    <t>UB</t>
  </si>
  <si>
    <t>Raluca Amza</t>
  </si>
  <si>
    <t>raluca.amza@erasmus.unibuc.ro</t>
  </si>
  <si>
    <t>Université libre de Bruxelles</t>
  </si>
  <si>
    <t>ULB</t>
  </si>
  <si>
    <t>Marie Ugeux</t>
  </si>
  <si>
    <t>Marie.Ugeux@ulb.be</t>
  </si>
  <si>
    <t>University of Glasgow</t>
  </si>
  <si>
    <t>UoG</t>
  </si>
  <si>
    <t>Celine Reynaud</t>
  </si>
  <si>
    <t>civis@glasgow.ac.uk</t>
  </si>
  <si>
    <t>University of Lausanne</t>
  </si>
  <si>
    <t>UNIL</t>
  </si>
  <si>
    <t>Florence Emery</t>
  </si>
  <si>
    <t>florence.emery@unil.ch</t>
  </si>
  <si>
    <t>Universidad Autónoma de Madrid</t>
  </si>
  <si>
    <t>UAM</t>
  </si>
  <si>
    <t>Tina Fernández</t>
  </si>
  <si>
    <t>tina.fernandez@uam.es</t>
  </si>
  <si>
    <t>Sapienza Università di Roma</t>
  </si>
  <si>
    <t>SUR</t>
  </si>
  <si>
    <t>N.N.</t>
  </si>
  <si>
    <t>civis.sapienza@uniroma1.it</t>
  </si>
  <si>
    <t>Paris Lodron University of Salzburg</t>
  </si>
  <si>
    <t>PLUS</t>
  </si>
  <si>
    <t>Eva Léchelle</t>
  </si>
  <si>
    <t>eva.lechelle@plus.ac.at</t>
  </si>
  <si>
    <t>Stockholm University</t>
  </si>
  <si>
    <t>SU</t>
  </si>
  <si>
    <t>Erik Rosenberg</t>
  </si>
  <si>
    <t>erik.rosenberg@su.se</t>
  </si>
  <si>
    <t>Eberhard Karls Universität Tübingen</t>
  </si>
  <si>
    <t>UT</t>
  </si>
  <si>
    <t>Anna Thorwart</t>
  </si>
  <si>
    <t>anna.thorwart@uni-tuebingen.de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</si>
</sst>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scheme val="minor"/>
    </font>
    <font>
      <u/>
      <sz val="12"/>
      <color theme="10"/>
      <name val="Calibri"/>
      <scheme val="minor"/>
    </font>
    <font>
      <b/>
      <sz val="20"/>
      <color theme="1"/>
      <name val="Raleway"/>
    </font>
    <font>
      <sz val="12"/>
      <color theme="1"/>
      <name val="Raleway"/>
    </font>
    <font>
      <b/>
      <sz val="10"/>
      <color theme="1"/>
      <name val="Raleway"/>
    </font>
    <font>
      <sz val="10"/>
      <color theme="1"/>
      <name val="Raleway"/>
    </font>
    <font>
      <sz val="10"/>
      <color indexed="2"/>
      <name val="Raleway"/>
    </font>
    <font>
      <sz val="10"/>
      <color rgb="FFC00000"/>
      <name val="Raleway"/>
    </font>
    <font>
      <b/>
      <i/>
      <sz val="10"/>
      <color theme="1"/>
      <name val="Raleway"/>
    </font>
    <font>
      <u/>
      <sz val="10"/>
      <color theme="10"/>
      <name val="Raleway"/>
    </font>
  </fonts>
  <fills count="13">
    <fill>
      <patternFill patternType="none"/>
    </fill>
    <fill>
      <patternFill patternType="gray125"/>
    </fill>
    <fill>
      <patternFill patternType="solid">
        <fgColor theme="0" tint="-4.9989318521683403E-2"/>
        <bgColor theme="0" tint="-4.9989318521683403E-2"/>
      </patternFill>
    </fill>
    <fill>
      <patternFill patternType="solid">
        <fgColor theme="9" tint="0.79998168889431442"/>
        <bgColor theme="9" tint="0.79998168889431442"/>
      </patternFill>
    </fill>
    <fill>
      <patternFill patternType="solid">
        <fgColor theme="0"/>
        <bgColor theme="0"/>
      </patternFill>
    </fill>
    <fill>
      <patternFill patternType="solid">
        <fgColor theme="0"/>
        <bgColor theme="0" tint="-4.9989318521683403E-2"/>
      </patternFill>
    </fill>
    <fill>
      <patternFill patternType="solid">
        <fgColor theme="0"/>
        <bgColor theme="9" tint="0.79998168889431442"/>
      </patternFill>
    </fill>
    <fill>
      <patternFill patternType="solid">
        <fgColor indexed="5"/>
        <bgColor theme="9" tint="0.79998168889431442"/>
      </patternFill>
    </fill>
    <fill>
      <patternFill patternType="solid">
        <fgColor theme="2"/>
        <bgColor theme="2"/>
      </patternFill>
    </fill>
    <fill>
      <patternFill patternType="solid">
        <fgColor theme="2" tint="-9.9978637043366805E-2"/>
        <bgColor theme="2" tint="-9.9978637043366805E-2"/>
      </patternFill>
    </fill>
    <fill>
      <patternFill patternType="solid">
        <fgColor theme="7" tint="0.79998168889431442"/>
        <bgColor theme="7" tint="0.79998168889431442"/>
      </patternFill>
    </fill>
    <fill>
      <patternFill patternType="solid">
        <fgColor theme="9" tint="0.79998168889431442"/>
        <bgColor theme="0" tint="-4.9989318521683403E-2"/>
      </patternFill>
    </fill>
    <fill>
      <patternFill patternType="solid">
        <fgColor theme="9" tint="0.79998168889431442"/>
        <bgColor indexed="65"/>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thin">
        <color auto="1"/>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style="double">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2">
    <xf numFmtId="0" fontId="0" fillId="0" borderId="0"/>
    <xf numFmtId="0" fontId="1" fillId="0" borderId="0" applyNumberFormat="0" applyFill="0" applyBorder="0" applyProtection="0"/>
  </cellStyleXfs>
  <cellXfs count="69">
    <xf numFmtId="0" fontId="0" fillId="0" borderId="0" xfId="0"/>
    <xf numFmtId="0" fontId="0" fillId="0" borderId="0" xfId="0" applyAlignment="1">
      <alignment wrapText="1"/>
    </xf>
    <xf numFmtId="0" fontId="3" fillId="0" borderId="0" xfId="0" applyFont="1"/>
    <xf numFmtId="0" fontId="4" fillId="2" borderId="1" xfId="0" applyFont="1" applyFill="1" applyBorder="1"/>
    <xf numFmtId="0" fontId="5" fillId="0" borderId="0" xfId="0" applyFont="1"/>
    <xf numFmtId="0" fontId="4" fillId="4" borderId="0" xfId="0" applyFont="1" applyFill="1"/>
    <xf numFmtId="49" fontId="5" fillId="4" borderId="0" xfId="0" applyNumberFormat="1" applyFont="1" applyFill="1" applyAlignment="1">
      <alignment horizontal="center"/>
    </xf>
    <xf numFmtId="0" fontId="4" fillId="2" borderId="2" xfId="0" applyFont="1" applyFill="1" applyBorder="1" applyAlignment="1">
      <alignment wrapText="1"/>
    </xf>
    <xf numFmtId="0" fontId="4" fillId="2" borderId="0" xfId="0" applyFont="1" applyFill="1" applyAlignment="1">
      <alignment wrapText="1"/>
    </xf>
    <xf numFmtId="0" fontId="4" fillId="5" borderId="0" xfId="0" applyFont="1" applyFill="1"/>
    <xf numFmtId="49" fontId="5" fillId="6" borderId="0" xfId="0" applyNumberFormat="1" applyFont="1" applyFill="1" applyAlignment="1">
      <alignment horizontal="center"/>
    </xf>
    <xf numFmtId="0" fontId="8" fillId="8" borderId="1" xfId="0" applyFont="1" applyFill="1" applyBorder="1" applyAlignment="1">
      <alignment horizontal="center" vertical="center" wrapText="1"/>
    </xf>
    <xf numFmtId="0" fontId="8" fillId="8" borderId="1" xfId="0" applyFont="1" applyFill="1" applyBorder="1"/>
    <xf numFmtId="0" fontId="8" fillId="9" borderId="1" xfId="0" applyFont="1" applyFill="1" applyBorder="1" applyAlignment="1">
      <alignment horizontal="center" vertical="center" wrapText="1"/>
    </xf>
    <xf numFmtId="0" fontId="8" fillId="9" borderId="1" xfId="0" applyFont="1" applyFill="1" applyBorder="1" applyAlignment="1">
      <alignment horizontal="center"/>
    </xf>
    <xf numFmtId="0" fontId="5" fillId="3" borderId="1" xfId="0" applyFont="1" applyFill="1" applyBorder="1" applyAlignment="1">
      <alignment horizontal="center"/>
    </xf>
    <xf numFmtId="0" fontId="5" fillId="2" borderId="1" xfId="0" applyFont="1" applyFill="1" applyBorder="1" applyAlignment="1">
      <alignment horizontal="center"/>
    </xf>
    <xf numFmtId="4" fontId="5" fillId="2" borderId="1" xfId="0" applyNumberFormat="1" applyFont="1" applyFill="1" applyBorder="1"/>
    <xf numFmtId="0" fontId="5" fillId="3" borderId="9" xfId="0" applyFont="1" applyFill="1" applyBorder="1" applyAlignment="1">
      <alignment horizontal="center"/>
    </xf>
    <xf numFmtId="0" fontId="5" fillId="2" borderId="9" xfId="0" applyFont="1" applyFill="1" applyBorder="1" applyAlignment="1">
      <alignment horizontal="center"/>
    </xf>
    <xf numFmtId="4" fontId="5" fillId="2" borderId="9" xfId="0" applyNumberFormat="1" applyFont="1" applyFill="1" applyBorder="1"/>
    <xf numFmtId="0" fontId="5" fillId="0" borderId="11" xfId="0" applyFont="1" applyBorder="1"/>
    <xf numFmtId="4" fontId="5" fillId="0" borderId="11" xfId="0" applyNumberFormat="1" applyFont="1" applyBorder="1" applyAlignment="1">
      <alignment horizontal="center"/>
    </xf>
    <xf numFmtId="4" fontId="5" fillId="2" borderId="12" xfId="0" applyNumberFormat="1" applyFont="1" applyFill="1" applyBorder="1"/>
    <xf numFmtId="0" fontId="8" fillId="0" borderId="0" xfId="0" applyFont="1" applyAlignment="1">
      <alignment horizontal="left"/>
    </xf>
    <xf numFmtId="0" fontId="8" fillId="8" borderId="1" xfId="0" applyFont="1" applyFill="1" applyBorder="1" applyAlignment="1">
      <alignment horizontal="center"/>
    </xf>
    <xf numFmtId="0" fontId="8" fillId="9" borderId="1" xfId="0" applyFont="1" applyFill="1" applyBorder="1" applyAlignment="1">
      <alignment horizontal="center" vertical="center"/>
    </xf>
    <xf numFmtId="0" fontId="5" fillId="3" borderId="1" xfId="0" applyFont="1" applyFill="1" applyBorder="1" applyAlignment="1">
      <alignment horizontal="left" wrapText="1"/>
    </xf>
    <xf numFmtId="4" fontId="5" fillId="11" borderId="1" xfId="0" applyNumberFormat="1" applyFont="1" applyFill="1" applyBorder="1"/>
    <xf numFmtId="0" fontId="5" fillId="3" borderId="1" xfId="0" applyFont="1" applyFill="1" applyBorder="1" applyAlignment="1">
      <alignment horizontal="left"/>
    </xf>
    <xf numFmtId="0" fontId="5" fillId="3" borderId="9" xfId="0" applyFont="1" applyFill="1" applyBorder="1" applyAlignment="1">
      <alignment horizontal="left" wrapText="1"/>
    </xf>
    <xf numFmtId="4" fontId="5" fillId="11" borderId="9" xfId="0" applyNumberFormat="1" applyFont="1" applyFill="1" applyBorder="1"/>
    <xf numFmtId="0" fontId="5" fillId="0" borderId="1" xfId="0" applyFont="1" applyBorder="1"/>
    <xf numFmtId="0" fontId="4" fillId="0" borderId="0" xfId="0" applyFont="1"/>
    <xf numFmtId="0" fontId="5" fillId="0" borderId="0" xfId="0" applyFont="1" applyAlignment="1">
      <alignment horizontal="left" vertical="center"/>
    </xf>
    <xf numFmtId="0" fontId="9" fillId="0" borderId="0" xfId="1" applyFont="1" applyAlignment="1">
      <alignment horizontal="left" vertical="center"/>
    </xf>
    <xf numFmtId="0" fontId="2" fillId="0" borderId="0" xfId="0" applyFont="1" applyAlignment="1">
      <alignment horizontal="center"/>
    </xf>
    <xf numFmtId="49" fontId="5" fillId="3" borderId="2" xfId="0" applyNumberFormat="1" applyFont="1" applyFill="1" applyBorder="1" applyAlignment="1">
      <alignment horizontal="left"/>
    </xf>
    <xf numFmtId="49" fontId="5" fillId="3" borderId="3" xfId="0" applyNumberFormat="1" applyFont="1" applyFill="1" applyBorder="1" applyAlignment="1">
      <alignment horizontal="left"/>
    </xf>
    <xf numFmtId="49" fontId="5" fillId="3" borderId="4" xfId="0" applyNumberFormat="1" applyFont="1" applyFill="1" applyBorder="1" applyAlignment="1">
      <alignment horizontal="left"/>
    </xf>
    <xf numFmtId="49" fontId="5" fillId="3" borderId="5" xfId="0" applyNumberFormat="1" applyFont="1" applyFill="1" applyBorder="1" applyAlignment="1">
      <alignment horizontal="left"/>
    </xf>
    <xf numFmtId="49" fontId="5" fillId="3" borderId="6" xfId="0" applyNumberFormat="1" applyFont="1" applyFill="1" applyBorder="1" applyAlignment="1">
      <alignment horizontal="left"/>
    </xf>
    <xf numFmtId="49" fontId="5" fillId="3" borderId="7" xfId="0" applyNumberFormat="1" applyFont="1" applyFill="1" applyBorder="1" applyAlignment="1">
      <alignment horizontal="left"/>
    </xf>
    <xf numFmtId="0" fontId="6" fillId="7" borderId="2" xfId="0" applyFont="1" applyFill="1" applyBorder="1" applyAlignment="1">
      <alignment horizontal="left" vertical="center"/>
    </xf>
    <xf numFmtId="0" fontId="6" fillId="7" borderId="3" xfId="0" applyFont="1" applyFill="1" applyBorder="1" applyAlignment="1">
      <alignment horizontal="left" vertical="center"/>
    </xf>
    <xf numFmtId="0" fontId="6" fillId="7" borderId="4" xfId="0" applyFont="1" applyFill="1" applyBorder="1" applyAlignment="1">
      <alignment horizontal="left" vertical="center"/>
    </xf>
    <xf numFmtId="0" fontId="4" fillId="8" borderId="0" xfId="0" applyFont="1" applyFill="1" applyAlignment="1">
      <alignment horizontal="center" wrapText="1"/>
    </xf>
    <xf numFmtId="0" fontId="7" fillId="8" borderId="0" xfId="0" applyFont="1" applyFill="1" applyAlignment="1">
      <alignment horizontal="left" wrapText="1"/>
    </xf>
    <xf numFmtId="0" fontId="8" fillId="0" borderId="8" xfId="0" applyFont="1" applyBorder="1" applyAlignment="1">
      <alignment horizontal="left"/>
    </xf>
    <xf numFmtId="0" fontId="8" fillId="0" borderId="10" xfId="0" applyFont="1" applyBorder="1" applyAlignment="1">
      <alignment horizontal="left"/>
    </xf>
    <xf numFmtId="0" fontId="6" fillId="10" borderId="0" xfId="0" applyFont="1" applyFill="1" applyAlignment="1">
      <alignment horizontal="left" vertical="center" wrapText="1"/>
    </xf>
    <xf numFmtId="0" fontId="8" fillId="0" borderId="0" xfId="0" applyFont="1" applyAlignment="1">
      <alignment horizontal="left"/>
    </xf>
    <xf numFmtId="0" fontId="8" fillId="8" borderId="2"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5" fillId="3" borderId="2" xfId="0" applyFont="1" applyFill="1" applyBorder="1" applyAlignment="1">
      <alignment horizontal="center" wrapText="1"/>
    </xf>
    <xf numFmtId="0" fontId="5" fillId="3" borderId="3" xfId="0" applyFont="1" applyFill="1" applyBorder="1" applyAlignment="1">
      <alignment horizontal="center" wrapText="1"/>
    </xf>
    <xf numFmtId="0" fontId="5" fillId="3" borderId="4" xfId="0" applyFont="1" applyFill="1" applyBorder="1" applyAlignment="1">
      <alignment horizontal="center" wrapText="1"/>
    </xf>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13" xfId="0" applyFont="1" applyFill="1" applyBorder="1" applyAlignment="1">
      <alignment horizontal="center"/>
    </xf>
    <xf numFmtId="0" fontId="5" fillId="3" borderId="14" xfId="0" applyFont="1" applyFill="1" applyBorder="1" applyAlignment="1">
      <alignment horizontal="center"/>
    </xf>
    <xf numFmtId="0" fontId="5" fillId="3" borderId="15" xfId="0" applyFont="1" applyFill="1" applyBorder="1" applyAlignment="1">
      <alignment horizontal="center"/>
    </xf>
    <xf numFmtId="0" fontId="8" fillId="0" borderId="2" xfId="0" applyFont="1" applyBorder="1" applyAlignment="1">
      <alignment horizontal="left"/>
    </xf>
    <xf numFmtId="0" fontId="8" fillId="0" borderId="3" xfId="0" applyFont="1" applyBorder="1" applyAlignment="1">
      <alignment horizontal="left"/>
    </xf>
    <xf numFmtId="0" fontId="5" fillId="12" borderId="2" xfId="0" applyFont="1" applyFill="1" applyBorder="1" applyAlignment="1">
      <alignment horizontal="left" vertical="top" wrapText="1"/>
    </xf>
    <xf numFmtId="0" fontId="5" fillId="12" borderId="3" xfId="0" applyFont="1" applyFill="1" applyBorder="1" applyAlignment="1">
      <alignment horizontal="left" vertical="top" wrapText="1"/>
    </xf>
    <xf numFmtId="0" fontId="5" fillId="12" borderId="4" xfId="0" applyFont="1" applyFill="1" applyBorder="1" applyAlignment="1">
      <alignment horizontal="left" vertical="top" wrapText="1"/>
    </xf>
  </cellXfs>
  <cellStyles count="2">
    <cellStyle name="Κανονικό" xfId="0" builtinId="0"/>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277495</xdr:colOff>
      <xdr:row>0</xdr:row>
      <xdr:rowOff>168910</xdr:rowOff>
    </xdr:from>
    <xdr:to>
      <xdr:col>8</xdr:col>
      <xdr:colOff>421005</xdr:colOff>
      <xdr:row>0</xdr:row>
      <xdr:rowOff>535940</xdr:rowOff>
    </xdr:to>
    <xdr:pic>
      <xdr:nvPicPr>
        <xdr:cNvPr id="10" name="Imag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xdr:blipFill>
      <xdr:spPr bwMode="auto">
        <a:xfrm>
          <a:off x="7592695" y="168910"/>
          <a:ext cx="1897380" cy="382270"/>
        </a:xfrm>
        <a:prstGeom prst="rect">
          <a:avLst/>
        </a:prstGeom>
      </xdr:spPr>
    </xdr:pic>
    <xdr:clientData/>
  </xdr:twoCellAnchor>
  <xdr:twoCellAnchor editAs="oneCell">
    <xdr:from>
      <xdr:col>0</xdr:col>
      <xdr:colOff>2540</xdr:colOff>
      <xdr:row>0</xdr:row>
      <xdr:rowOff>2540</xdr:rowOff>
    </xdr:from>
    <xdr:to>
      <xdr:col>1</xdr:col>
      <xdr:colOff>1270000</xdr:colOff>
      <xdr:row>0</xdr:row>
      <xdr:rowOff>1835894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xdr:blipFill>
      <xdr:spPr bwMode="auto">
        <a:xfrm>
          <a:off x="2540" y="2540"/>
          <a:ext cx="2842260" cy="183335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ivis.sapienza@uniroma1.it" TargetMode="External"/><Relationship Id="rId3" Type="http://schemas.openxmlformats.org/officeDocument/2006/relationships/hyperlink" Target="mailto:raluca.amza@erasmus.unibuc.ro" TargetMode="External"/><Relationship Id="rId7" Type="http://schemas.openxmlformats.org/officeDocument/2006/relationships/hyperlink" Target="mailto:tina.fernandez@uam.es" TargetMode="External"/><Relationship Id="rId12" Type="http://schemas.openxmlformats.org/officeDocument/2006/relationships/drawing" Target="../drawings/drawing1.xml"/><Relationship Id="rId2" Type="http://schemas.openxmlformats.org/officeDocument/2006/relationships/hyperlink" Target="mailto:ilantoniou@uoa.gr" TargetMode="External"/><Relationship Id="rId1" Type="http://schemas.openxmlformats.org/officeDocument/2006/relationships/hyperlink" Target="mailto:maud.rebibou@univ-amu.fr" TargetMode="External"/><Relationship Id="rId6" Type="http://schemas.openxmlformats.org/officeDocument/2006/relationships/hyperlink" Target="mailto:florence.emery@unil.ch" TargetMode="External"/><Relationship Id="rId11" Type="http://schemas.openxmlformats.org/officeDocument/2006/relationships/hyperlink" Target="mailto:anna.thorwart@uni-tuebingen.de" TargetMode="External"/><Relationship Id="rId5" Type="http://schemas.openxmlformats.org/officeDocument/2006/relationships/hyperlink" Target="mailto:civis@glasgow.ac.uk" TargetMode="External"/><Relationship Id="rId10" Type="http://schemas.openxmlformats.org/officeDocument/2006/relationships/hyperlink" Target="mailto:erik.rosenberg@su.se" TargetMode="External"/><Relationship Id="rId4" Type="http://schemas.openxmlformats.org/officeDocument/2006/relationships/hyperlink" Target="mailto:Marie.Ugeux@ulb.be" TargetMode="External"/><Relationship Id="rId9" Type="http://schemas.openxmlformats.org/officeDocument/2006/relationships/hyperlink" Target="mailto:eva.lechelle@plus.ac.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7"/>
  <sheetViews>
    <sheetView tabSelected="1" workbookViewId="0">
      <selection activeCell="J7" sqref="J7"/>
    </sheetView>
  </sheetViews>
  <sheetFormatPr defaultColWidth="11.19921875" defaultRowHeight="15.6" x14ac:dyDescent="0.3"/>
  <cols>
    <col min="1" max="2" width="20.69921875" customWidth="1"/>
    <col min="3" max="4" width="24.19921875" customWidth="1"/>
    <col min="5" max="5" width="25.19921875" customWidth="1"/>
    <col min="6" max="6" width="18" customWidth="1"/>
    <col min="7" max="7" width="8" customWidth="1"/>
    <col min="8" max="8" width="23" customWidth="1"/>
    <col min="9" max="9" width="15" customWidth="1"/>
    <col min="10" max="10" width="18" customWidth="1"/>
  </cols>
  <sheetData>
    <row r="1" spans="1:13" ht="145.19999999999999" customHeight="1" x14ac:dyDescent="0.7">
      <c r="A1" s="36" t="s">
        <v>0</v>
      </c>
      <c r="B1" s="36"/>
      <c r="C1" s="36"/>
      <c r="D1" s="36"/>
      <c r="E1" s="36"/>
      <c r="F1" s="36"/>
      <c r="G1" s="36"/>
      <c r="H1" s="36"/>
      <c r="I1" s="36"/>
      <c r="J1" s="36"/>
      <c r="M1" s="1"/>
    </row>
    <row r="2" spans="1:13" ht="19.2" x14ac:dyDescent="0.45">
      <c r="A2" s="2"/>
      <c r="B2" s="2"/>
      <c r="C2" s="2"/>
      <c r="D2" s="2"/>
      <c r="E2" s="2"/>
      <c r="F2" s="2"/>
      <c r="G2" s="2"/>
      <c r="H2" s="2"/>
      <c r="I2" s="2"/>
      <c r="J2" s="2"/>
    </row>
    <row r="3" spans="1:13" ht="16.8" x14ac:dyDescent="0.4">
      <c r="A3" s="3" t="s">
        <v>1</v>
      </c>
      <c r="B3" s="37" t="s">
        <v>2</v>
      </c>
      <c r="C3" s="38"/>
      <c r="D3" s="38"/>
      <c r="E3" s="38"/>
      <c r="F3" s="38"/>
      <c r="G3" s="38"/>
      <c r="H3" s="39"/>
      <c r="I3" s="4"/>
      <c r="J3" s="4"/>
    </row>
    <row r="4" spans="1:13" ht="16.8" x14ac:dyDescent="0.4">
      <c r="A4" s="5"/>
      <c r="B4" s="6"/>
      <c r="C4" s="6"/>
      <c r="D4" s="6"/>
      <c r="E4" s="6"/>
      <c r="F4" s="6"/>
      <c r="G4" s="6"/>
      <c r="H4" s="6"/>
      <c r="I4" s="4"/>
      <c r="J4" s="4"/>
    </row>
    <row r="5" spans="1:13" ht="16.8" x14ac:dyDescent="0.4">
      <c r="A5" s="7" t="s">
        <v>3</v>
      </c>
      <c r="B5" s="40" t="s">
        <v>4</v>
      </c>
      <c r="C5" s="41"/>
      <c r="D5" s="41"/>
      <c r="E5" s="41"/>
      <c r="F5" s="41"/>
      <c r="G5" s="41"/>
      <c r="H5" s="42"/>
      <c r="I5" s="4"/>
      <c r="J5" s="4"/>
    </row>
    <row r="6" spans="1:13" ht="16.8" x14ac:dyDescent="0.4">
      <c r="A6" s="8"/>
      <c r="B6" s="8"/>
      <c r="C6" s="8"/>
      <c r="D6" s="8"/>
      <c r="E6" s="8"/>
      <c r="F6" s="8"/>
      <c r="G6" s="8"/>
      <c r="H6" s="8"/>
      <c r="I6" s="4"/>
      <c r="J6" s="4"/>
    </row>
    <row r="7" spans="1:13" ht="16.8" x14ac:dyDescent="0.4">
      <c r="A7" s="8"/>
      <c r="B7" s="40" t="s">
        <v>5</v>
      </c>
      <c r="C7" s="41"/>
      <c r="D7" s="41"/>
      <c r="E7" s="41"/>
      <c r="F7" s="41"/>
      <c r="G7" s="41"/>
      <c r="H7" s="42"/>
      <c r="I7" s="4"/>
      <c r="J7" s="4"/>
    </row>
    <row r="8" spans="1:13" ht="16.8" x14ac:dyDescent="0.4">
      <c r="A8" s="8"/>
      <c r="B8" s="8"/>
      <c r="C8" s="8"/>
      <c r="D8" s="8"/>
      <c r="E8" s="8"/>
      <c r="F8" s="8"/>
      <c r="G8" s="8"/>
      <c r="H8" s="8"/>
      <c r="I8" s="4"/>
      <c r="J8" s="4"/>
    </row>
    <row r="9" spans="1:13" ht="16.8" x14ac:dyDescent="0.4">
      <c r="A9" s="8"/>
      <c r="B9" s="40" t="s">
        <v>6</v>
      </c>
      <c r="C9" s="41"/>
      <c r="D9" s="41"/>
      <c r="E9" s="41"/>
      <c r="F9" s="41"/>
      <c r="G9" s="41"/>
      <c r="H9" s="42"/>
      <c r="I9" s="4"/>
      <c r="J9" s="4"/>
    </row>
    <row r="10" spans="1:13" ht="16.8" x14ac:dyDescent="0.4">
      <c r="A10" s="9"/>
      <c r="B10" s="10"/>
      <c r="C10" s="10"/>
      <c r="D10" s="10"/>
      <c r="E10" s="10"/>
      <c r="F10" s="10"/>
      <c r="G10" s="10"/>
      <c r="H10" s="10"/>
      <c r="I10" s="4"/>
      <c r="J10" s="4"/>
    </row>
    <row r="11" spans="1:13" ht="16.8" x14ac:dyDescent="0.4">
      <c r="A11" s="7" t="s">
        <v>7</v>
      </c>
      <c r="B11" s="43" t="s">
        <v>8</v>
      </c>
      <c r="C11" s="44"/>
      <c r="D11" s="44"/>
      <c r="E11" s="44"/>
      <c r="F11" s="44"/>
      <c r="G11" s="44"/>
      <c r="H11" s="45"/>
      <c r="I11" s="4"/>
      <c r="J11" s="4"/>
    </row>
    <row r="12" spans="1:13" ht="16.8" x14ac:dyDescent="0.4">
      <c r="A12" s="4"/>
      <c r="B12" s="4"/>
      <c r="C12" s="4"/>
      <c r="D12" s="4"/>
      <c r="E12" s="4"/>
      <c r="F12" s="4"/>
      <c r="G12" s="4"/>
      <c r="H12" s="4"/>
      <c r="I12" s="4"/>
      <c r="J12" s="4"/>
    </row>
    <row r="13" spans="1:13" ht="34.950000000000003" customHeight="1" x14ac:dyDescent="0.4">
      <c r="A13" s="46" t="s">
        <v>9</v>
      </c>
      <c r="B13" s="46"/>
      <c r="C13" s="46"/>
      <c r="D13" s="46"/>
      <c r="E13" s="46"/>
      <c r="F13" s="46"/>
      <c r="G13" s="46"/>
      <c r="H13" s="46"/>
      <c r="I13" s="46"/>
      <c r="J13" s="4"/>
    </row>
    <row r="14" spans="1:13" ht="52.8" customHeight="1" x14ac:dyDescent="0.4">
      <c r="A14" s="47" t="s">
        <v>10</v>
      </c>
      <c r="B14" s="47"/>
      <c r="C14" s="47"/>
      <c r="D14" s="47"/>
      <c r="E14" s="47"/>
      <c r="F14" s="47"/>
      <c r="G14" s="47"/>
      <c r="H14" s="47"/>
      <c r="I14" s="47"/>
      <c r="J14" s="4"/>
    </row>
    <row r="15" spans="1:13" ht="16.8" x14ac:dyDescent="0.4">
      <c r="A15" s="4"/>
      <c r="B15" s="4"/>
      <c r="C15" s="4"/>
      <c r="D15" s="4"/>
      <c r="E15" s="4"/>
      <c r="F15" s="4"/>
      <c r="G15" s="4"/>
      <c r="H15" s="4"/>
      <c r="I15" s="4"/>
      <c r="J15" s="4"/>
    </row>
    <row r="16" spans="1:13" ht="16.8" x14ac:dyDescent="0.4">
      <c r="A16" s="48" t="s">
        <v>11</v>
      </c>
      <c r="B16" s="48"/>
      <c r="C16" s="48"/>
      <c r="D16" s="48"/>
      <c r="E16" s="48"/>
      <c r="F16" s="48"/>
      <c r="G16" s="48"/>
      <c r="H16" s="4"/>
      <c r="I16" s="4"/>
      <c r="J16" s="4"/>
    </row>
    <row r="17" spans="1:10" ht="70.95" customHeight="1" x14ac:dyDescent="0.4">
      <c r="A17" s="11" t="s">
        <v>12</v>
      </c>
      <c r="B17" s="11" t="s">
        <v>13</v>
      </c>
      <c r="C17" s="11" t="s">
        <v>14</v>
      </c>
      <c r="D17" s="11" t="s">
        <v>15</v>
      </c>
      <c r="E17" s="11" t="s">
        <v>16</v>
      </c>
      <c r="F17" s="11" t="s">
        <v>17</v>
      </c>
      <c r="G17" s="12" t="s">
        <v>18</v>
      </c>
      <c r="H17" s="13" t="s">
        <v>19</v>
      </c>
      <c r="I17" s="14" t="s">
        <v>20</v>
      </c>
      <c r="J17" s="13" t="s">
        <v>21</v>
      </c>
    </row>
    <row r="18" spans="1:10" ht="16.8" x14ac:dyDescent="0.4">
      <c r="A18" s="15"/>
      <c r="B18" s="15"/>
      <c r="C18" s="15"/>
      <c r="D18" s="15"/>
      <c r="E18" s="15"/>
      <c r="F18" s="15"/>
      <c r="G18" s="16" t="s">
        <v>22</v>
      </c>
      <c r="H18" s="17">
        <f t="shared" ref="H18:H35" si="0">IF(F18="",0,450+((F18+1)*100))</f>
        <v>0</v>
      </c>
      <c r="I18" s="17">
        <f t="shared" ref="I18:I35" si="1">+C18*H18</f>
        <v>0</v>
      </c>
      <c r="J18" s="17">
        <f t="shared" ref="J18:J35" si="2">IF(A18="UoG",I18,IF(A18="UNIL",I18,0))</f>
        <v>0</v>
      </c>
    </row>
    <row r="19" spans="1:10" ht="16.8" x14ac:dyDescent="0.4">
      <c r="A19" s="15"/>
      <c r="B19" s="15"/>
      <c r="C19" s="15"/>
      <c r="D19" s="15"/>
      <c r="E19" s="15"/>
      <c r="F19" s="15"/>
      <c r="G19" s="16" t="s">
        <v>22</v>
      </c>
      <c r="H19" s="17">
        <f t="shared" si="0"/>
        <v>0</v>
      </c>
      <c r="I19" s="17">
        <f t="shared" si="1"/>
        <v>0</v>
      </c>
      <c r="J19" s="17">
        <f t="shared" si="2"/>
        <v>0</v>
      </c>
    </row>
    <row r="20" spans="1:10" ht="16.8" x14ac:dyDescent="0.4">
      <c r="A20" s="15"/>
      <c r="B20" s="15"/>
      <c r="C20" s="15"/>
      <c r="D20" s="15"/>
      <c r="E20" s="15"/>
      <c r="F20" s="15"/>
      <c r="G20" s="16" t="s">
        <v>22</v>
      </c>
      <c r="H20" s="17">
        <f t="shared" si="0"/>
        <v>0</v>
      </c>
      <c r="I20" s="17">
        <f t="shared" si="1"/>
        <v>0</v>
      </c>
      <c r="J20" s="17">
        <f t="shared" si="2"/>
        <v>0</v>
      </c>
    </row>
    <row r="21" spans="1:10" ht="16.8" x14ac:dyDescent="0.4">
      <c r="A21" s="15"/>
      <c r="B21" s="15"/>
      <c r="C21" s="15"/>
      <c r="D21" s="15"/>
      <c r="E21" s="15"/>
      <c r="F21" s="15"/>
      <c r="G21" s="16" t="s">
        <v>22</v>
      </c>
      <c r="H21" s="17">
        <f t="shared" si="0"/>
        <v>0</v>
      </c>
      <c r="I21" s="17">
        <f t="shared" si="1"/>
        <v>0</v>
      </c>
      <c r="J21" s="17">
        <f t="shared" si="2"/>
        <v>0</v>
      </c>
    </row>
    <row r="22" spans="1:10" ht="16.8" x14ac:dyDescent="0.4">
      <c r="A22" s="15"/>
      <c r="B22" s="15"/>
      <c r="C22" s="15"/>
      <c r="D22" s="15"/>
      <c r="E22" s="15"/>
      <c r="F22" s="15"/>
      <c r="G22" s="16" t="s">
        <v>22</v>
      </c>
      <c r="H22" s="17">
        <f t="shared" si="0"/>
        <v>0</v>
      </c>
      <c r="I22" s="17">
        <f t="shared" si="1"/>
        <v>0</v>
      </c>
      <c r="J22" s="17">
        <f t="shared" si="2"/>
        <v>0</v>
      </c>
    </row>
    <row r="23" spans="1:10" ht="16.8" x14ac:dyDescent="0.4">
      <c r="A23" s="15"/>
      <c r="B23" s="15"/>
      <c r="C23" s="15"/>
      <c r="D23" s="15"/>
      <c r="E23" s="15"/>
      <c r="F23" s="15"/>
      <c r="G23" s="16" t="s">
        <v>22</v>
      </c>
      <c r="H23" s="17">
        <f t="shared" si="0"/>
        <v>0</v>
      </c>
      <c r="I23" s="17">
        <f t="shared" si="1"/>
        <v>0</v>
      </c>
      <c r="J23" s="17">
        <f t="shared" si="2"/>
        <v>0</v>
      </c>
    </row>
    <row r="24" spans="1:10" ht="16.8" x14ac:dyDescent="0.4">
      <c r="A24" s="15"/>
      <c r="B24" s="15"/>
      <c r="C24" s="15"/>
      <c r="D24" s="15"/>
      <c r="E24" s="15"/>
      <c r="F24" s="15"/>
      <c r="G24" s="16" t="s">
        <v>22</v>
      </c>
      <c r="H24" s="17">
        <f t="shared" si="0"/>
        <v>0</v>
      </c>
      <c r="I24" s="17">
        <f t="shared" si="1"/>
        <v>0</v>
      </c>
      <c r="J24" s="17">
        <f t="shared" si="2"/>
        <v>0</v>
      </c>
    </row>
    <row r="25" spans="1:10" ht="16.8" x14ac:dyDescent="0.4">
      <c r="A25" s="15"/>
      <c r="B25" s="15"/>
      <c r="C25" s="15"/>
      <c r="D25" s="15"/>
      <c r="E25" s="15"/>
      <c r="F25" s="15"/>
      <c r="G25" s="16" t="s">
        <v>22</v>
      </c>
      <c r="H25" s="17">
        <f t="shared" si="0"/>
        <v>0</v>
      </c>
      <c r="I25" s="17">
        <f t="shared" si="1"/>
        <v>0</v>
      </c>
      <c r="J25" s="17">
        <f t="shared" si="2"/>
        <v>0</v>
      </c>
    </row>
    <row r="26" spans="1:10" ht="16.8" x14ac:dyDescent="0.4">
      <c r="A26" s="15"/>
      <c r="B26" s="15"/>
      <c r="C26" s="15"/>
      <c r="D26" s="15"/>
      <c r="E26" s="15"/>
      <c r="F26" s="15"/>
      <c r="G26" s="16" t="s">
        <v>22</v>
      </c>
      <c r="H26" s="17">
        <f t="shared" si="0"/>
        <v>0</v>
      </c>
      <c r="I26" s="17">
        <f t="shared" si="1"/>
        <v>0</v>
      </c>
      <c r="J26" s="17">
        <f t="shared" si="2"/>
        <v>0</v>
      </c>
    </row>
    <row r="27" spans="1:10" ht="16.8" x14ac:dyDescent="0.4">
      <c r="A27" s="15"/>
      <c r="B27" s="15"/>
      <c r="C27" s="15"/>
      <c r="D27" s="15"/>
      <c r="E27" s="15"/>
      <c r="F27" s="15"/>
      <c r="G27" s="16" t="s">
        <v>22</v>
      </c>
      <c r="H27" s="17">
        <f t="shared" si="0"/>
        <v>0</v>
      </c>
      <c r="I27" s="17">
        <f t="shared" si="1"/>
        <v>0</v>
      </c>
      <c r="J27" s="17">
        <f t="shared" si="2"/>
        <v>0</v>
      </c>
    </row>
    <row r="28" spans="1:10" ht="16.8" x14ac:dyDescent="0.4">
      <c r="A28" s="15"/>
      <c r="B28" s="15"/>
      <c r="C28" s="15"/>
      <c r="D28" s="15"/>
      <c r="E28" s="15"/>
      <c r="F28" s="15"/>
      <c r="G28" s="16" t="s">
        <v>22</v>
      </c>
      <c r="H28" s="17">
        <f t="shared" si="0"/>
        <v>0</v>
      </c>
      <c r="I28" s="17">
        <f t="shared" si="1"/>
        <v>0</v>
      </c>
      <c r="J28" s="17">
        <f t="shared" si="2"/>
        <v>0</v>
      </c>
    </row>
    <row r="29" spans="1:10" ht="16.8" x14ac:dyDescent="0.4">
      <c r="A29" s="15"/>
      <c r="B29" s="15"/>
      <c r="C29" s="15"/>
      <c r="D29" s="15"/>
      <c r="E29" s="15"/>
      <c r="F29" s="15"/>
      <c r="G29" s="16" t="s">
        <v>22</v>
      </c>
      <c r="H29" s="17">
        <f t="shared" si="0"/>
        <v>0</v>
      </c>
      <c r="I29" s="17">
        <f t="shared" si="1"/>
        <v>0</v>
      </c>
      <c r="J29" s="17">
        <f t="shared" si="2"/>
        <v>0</v>
      </c>
    </row>
    <row r="30" spans="1:10" ht="16.8" x14ac:dyDescent="0.4">
      <c r="A30" s="15"/>
      <c r="B30" s="15"/>
      <c r="C30" s="15"/>
      <c r="D30" s="15"/>
      <c r="E30" s="15"/>
      <c r="F30" s="15"/>
      <c r="G30" s="16" t="s">
        <v>22</v>
      </c>
      <c r="H30" s="17">
        <f t="shared" si="0"/>
        <v>0</v>
      </c>
      <c r="I30" s="17">
        <f t="shared" si="1"/>
        <v>0</v>
      </c>
      <c r="J30" s="17">
        <f t="shared" si="2"/>
        <v>0</v>
      </c>
    </row>
    <row r="31" spans="1:10" ht="16.8" x14ac:dyDescent="0.4">
      <c r="A31" s="15"/>
      <c r="B31" s="15"/>
      <c r="C31" s="15"/>
      <c r="D31" s="15"/>
      <c r="E31" s="15"/>
      <c r="F31" s="15"/>
      <c r="G31" s="16" t="s">
        <v>22</v>
      </c>
      <c r="H31" s="17">
        <f t="shared" si="0"/>
        <v>0</v>
      </c>
      <c r="I31" s="17">
        <f t="shared" si="1"/>
        <v>0</v>
      </c>
      <c r="J31" s="17">
        <f t="shared" si="2"/>
        <v>0</v>
      </c>
    </row>
    <row r="32" spans="1:10" ht="16.8" x14ac:dyDescent="0.4">
      <c r="A32" s="15"/>
      <c r="B32" s="15"/>
      <c r="C32" s="15"/>
      <c r="D32" s="15"/>
      <c r="E32" s="15"/>
      <c r="F32" s="15"/>
      <c r="G32" s="16" t="s">
        <v>22</v>
      </c>
      <c r="H32" s="17">
        <f t="shared" si="0"/>
        <v>0</v>
      </c>
      <c r="I32" s="17">
        <f t="shared" si="1"/>
        <v>0</v>
      </c>
      <c r="J32" s="17">
        <f t="shared" si="2"/>
        <v>0</v>
      </c>
    </row>
    <row r="33" spans="1:10" ht="16.8" x14ac:dyDescent="0.4">
      <c r="A33" s="15"/>
      <c r="B33" s="15"/>
      <c r="C33" s="15"/>
      <c r="D33" s="15"/>
      <c r="E33" s="15"/>
      <c r="F33" s="15"/>
      <c r="G33" s="16" t="s">
        <v>22</v>
      </c>
      <c r="H33" s="17">
        <f t="shared" si="0"/>
        <v>0</v>
      </c>
      <c r="I33" s="17">
        <f t="shared" si="1"/>
        <v>0</v>
      </c>
      <c r="J33" s="17">
        <f t="shared" si="2"/>
        <v>0</v>
      </c>
    </row>
    <row r="34" spans="1:10" ht="16.8" x14ac:dyDescent="0.4">
      <c r="A34" s="15"/>
      <c r="B34" s="15"/>
      <c r="C34" s="15"/>
      <c r="D34" s="15"/>
      <c r="E34" s="15"/>
      <c r="F34" s="15"/>
      <c r="G34" s="16" t="s">
        <v>22</v>
      </c>
      <c r="H34" s="17">
        <f t="shared" si="0"/>
        <v>0</v>
      </c>
      <c r="I34" s="17">
        <f t="shared" si="1"/>
        <v>0</v>
      </c>
      <c r="J34" s="17">
        <f t="shared" si="2"/>
        <v>0</v>
      </c>
    </row>
    <row r="35" spans="1:10" ht="16.8" x14ac:dyDescent="0.4">
      <c r="A35" s="18"/>
      <c r="B35" s="18"/>
      <c r="C35" s="18"/>
      <c r="D35" s="18"/>
      <c r="E35" s="18"/>
      <c r="F35" s="18"/>
      <c r="G35" s="19" t="s">
        <v>22</v>
      </c>
      <c r="H35" s="20">
        <f t="shared" si="0"/>
        <v>0</v>
      </c>
      <c r="I35" s="20">
        <f t="shared" si="1"/>
        <v>0</v>
      </c>
      <c r="J35" s="20">
        <f t="shared" si="2"/>
        <v>0</v>
      </c>
    </row>
    <row r="36" spans="1:10" ht="16.8" x14ac:dyDescent="0.4">
      <c r="A36" s="49" t="s">
        <v>23</v>
      </c>
      <c r="B36" s="48"/>
      <c r="C36" s="48"/>
      <c r="D36" s="48"/>
      <c r="E36" s="48"/>
      <c r="F36" s="48"/>
      <c r="G36" s="21"/>
      <c r="H36" s="22"/>
      <c r="I36" s="21"/>
      <c r="J36" s="23">
        <f>SUM(I18:I35)-SUM(J18:J35)</f>
        <v>0</v>
      </c>
    </row>
    <row r="37" spans="1:10" ht="16.8" x14ac:dyDescent="0.4">
      <c r="A37" s="4"/>
      <c r="B37" s="4"/>
      <c r="C37" s="4"/>
      <c r="D37" s="4"/>
      <c r="E37" s="4"/>
      <c r="F37" s="4"/>
      <c r="G37" s="4"/>
      <c r="H37" s="4"/>
      <c r="I37" s="4"/>
      <c r="J37" s="4"/>
    </row>
    <row r="38" spans="1:10" ht="39.6" customHeight="1" x14ac:dyDescent="0.4">
      <c r="A38" s="50" t="s">
        <v>24</v>
      </c>
      <c r="B38" s="50"/>
      <c r="C38" s="50"/>
      <c r="D38" s="50"/>
      <c r="E38" s="50"/>
      <c r="F38" s="50"/>
      <c r="G38" s="50"/>
      <c r="H38" s="50"/>
      <c r="I38" s="50"/>
      <c r="J38" s="4"/>
    </row>
    <row r="39" spans="1:10" ht="16.8" x14ac:dyDescent="0.4">
      <c r="A39" s="4"/>
      <c r="B39" s="4"/>
      <c r="C39" s="4"/>
      <c r="D39" s="4"/>
      <c r="E39" s="4"/>
      <c r="F39" s="4"/>
      <c r="G39" s="4"/>
      <c r="H39" s="4"/>
      <c r="I39" s="4"/>
      <c r="J39" s="4"/>
    </row>
    <row r="40" spans="1:10" ht="16.8" x14ac:dyDescent="0.4">
      <c r="A40" s="51" t="s">
        <v>25</v>
      </c>
      <c r="B40" s="51"/>
      <c r="C40" s="51"/>
      <c r="D40" s="51"/>
      <c r="E40" s="51"/>
      <c r="F40" s="51"/>
      <c r="G40" s="51"/>
      <c r="H40" s="4"/>
      <c r="I40" s="4"/>
      <c r="J40" s="4"/>
    </row>
    <row r="41" spans="1:10" ht="50.4" x14ac:dyDescent="0.4">
      <c r="A41" s="11" t="s">
        <v>26</v>
      </c>
      <c r="B41" s="11" t="s">
        <v>27</v>
      </c>
      <c r="C41" s="52" t="s">
        <v>28</v>
      </c>
      <c r="D41" s="53"/>
      <c r="E41" s="53"/>
      <c r="F41" s="54"/>
      <c r="G41" s="25" t="s">
        <v>18</v>
      </c>
      <c r="H41" s="26" t="s">
        <v>29</v>
      </c>
      <c r="I41" s="13" t="s">
        <v>30</v>
      </c>
      <c r="J41" s="4"/>
    </row>
    <row r="42" spans="1:10" ht="50.4" x14ac:dyDescent="0.4">
      <c r="A42" s="27"/>
      <c r="B42" s="27" t="s">
        <v>31</v>
      </c>
      <c r="C42" s="55"/>
      <c r="D42" s="56"/>
      <c r="E42" s="56"/>
      <c r="F42" s="57"/>
      <c r="G42" s="16" t="s">
        <v>22</v>
      </c>
      <c r="H42" s="28">
        <v>0</v>
      </c>
      <c r="I42" s="17">
        <f t="shared" ref="I42:I52" si="3">IF(A42="UoG",H42,IF(A42="UNIL",H42,0))</f>
        <v>0</v>
      </c>
      <c r="J42" s="4"/>
    </row>
    <row r="43" spans="1:10" ht="33.6" x14ac:dyDescent="0.4">
      <c r="A43" s="27"/>
      <c r="B43" s="27" t="s">
        <v>32</v>
      </c>
      <c r="C43" s="55"/>
      <c r="D43" s="56"/>
      <c r="E43" s="56"/>
      <c r="F43" s="57"/>
      <c r="G43" s="16" t="s">
        <v>22</v>
      </c>
      <c r="H43" s="28">
        <v>0</v>
      </c>
      <c r="I43" s="17">
        <f t="shared" si="3"/>
        <v>0</v>
      </c>
      <c r="J43" s="4"/>
    </row>
    <row r="44" spans="1:10" ht="16.8" x14ac:dyDescent="0.4">
      <c r="A44" s="27"/>
      <c r="B44" s="29" t="s">
        <v>33</v>
      </c>
      <c r="C44" s="58"/>
      <c r="D44" s="59"/>
      <c r="E44" s="59"/>
      <c r="F44" s="60"/>
      <c r="G44" s="16" t="s">
        <v>22</v>
      </c>
      <c r="H44" s="28">
        <v>0</v>
      </c>
      <c r="I44" s="17">
        <f t="shared" si="3"/>
        <v>0</v>
      </c>
      <c r="J44" s="4"/>
    </row>
    <row r="45" spans="1:10" ht="16.8" x14ac:dyDescent="0.4">
      <c r="A45" s="27"/>
      <c r="B45" s="29" t="s">
        <v>25</v>
      </c>
      <c r="C45" s="58"/>
      <c r="D45" s="59"/>
      <c r="E45" s="59"/>
      <c r="F45" s="60"/>
      <c r="G45" s="16"/>
      <c r="H45" s="28"/>
      <c r="I45" s="17">
        <f t="shared" si="3"/>
        <v>0</v>
      </c>
      <c r="J45" s="4"/>
    </row>
    <row r="46" spans="1:10" ht="16.8" x14ac:dyDescent="0.4">
      <c r="A46" s="27"/>
      <c r="B46" s="15"/>
      <c r="C46" s="58"/>
      <c r="D46" s="59"/>
      <c r="E46" s="59"/>
      <c r="F46" s="60"/>
      <c r="G46" s="16" t="s">
        <v>22</v>
      </c>
      <c r="H46" s="28">
        <v>0</v>
      </c>
      <c r="I46" s="17">
        <f t="shared" si="3"/>
        <v>0</v>
      </c>
      <c r="J46" s="4"/>
    </row>
    <row r="47" spans="1:10" ht="50.4" x14ac:dyDescent="0.4">
      <c r="A47" s="27"/>
      <c r="B47" s="27" t="s">
        <v>31</v>
      </c>
      <c r="C47" s="55"/>
      <c r="D47" s="56"/>
      <c r="E47" s="56"/>
      <c r="F47" s="57"/>
      <c r="G47" s="16" t="s">
        <v>22</v>
      </c>
      <c r="H47" s="28">
        <v>0</v>
      </c>
      <c r="I47" s="17">
        <f t="shared" si="3"/>
        <v>0</v>
      </c>
      <c r="J47" s="4"/>
    </row>
    <row r="48" spans="1:10" ht="33.6" x14ac:dyDescent="0.4">
      <c r="A48" s="27"/>
      <c r="B48" s="27" t="s">
        <v>32</v>
      </c>
      <c r="C48" s="55"/>
      <c r="D48" s="56"/>
      <c r="E48" s="56"/>
      <c r="F48" s="57"/>
      <c r="G48" s="16" t="s">
        <v>22</v>
      </c>
      <c r="H48" s="28">
        <v>0</v>
      </c>
      <c r="I48" s="17">
        <f t="shared" si="3"/>
        <v>0</v>
      </c>
      <c r="J48" s="4"/>
    </row>
    <row r="49" spans="1:10" ht="16.8" x14ac:dyDescent="0.4">
      <c r="A49" s="27"/>
      <c r="B49" s="29" t="s">
        <v>33</v>
      </c>
      <c r="C49" s="58"/>
      <c r="D49" s="59"/>
      <c r="E49" s="59"/>
      <c r="F49" s="60"/>
      <c r="G49" s="16" t="s">
        <v>22</v>
      </c>
      <c r="H49" s="28">
        <v>0</v>
      </c>
      <c r="I49" s="17">
        <f t="shared" si="3"/>
        <v>0</v>
      </c>
      <c r="J49" s="4"/>
    </row>
    <row r="50" spans="1:10" ht="16.8" x14ac:dyDescent="0.4">
      <c r="A50" s="27"/>
      <c r="B50" s="29" t="s">
        <v>25</v>
      </c>
      <c r="C50" s="58"/>
      <c r="D50" s="59"/>
      <c r="E50" s="59"/>
      <c r="F50" s="60"/>
      <c r="G50" s="16" t="s">
        <v>22</v>
      </c>
      <c r="H50" s="28">
        <v>0</v>
      </c>
      <c r="I50" s="17">
        <f t="shared" si="3"/>
        <v>0</v>
      </c>
      <c r="J50" s="4"/>
    </row>
    <row r="51" spans="1:10" ht="16.8" x14ac:dyDescent="0.4">
      <c r="A51" s="27"/>
      <c r="B51" s="15"/>
      <c r="C51" s="58"/>
      <c r="D51" s="59"/>
      <c r="E51" s="59"/>
      <c r="F51" s="60"/>
      <c r="G51" s="16" t="s">
        <v>22</v>
      </c>
      <c r="H51" s="28">
        <v>0</v>
      </c>
      <c r="I51" s="17">
        <f t="shared" si="3"/>
        <v>0</v>
      </c>
      <c r="J51" s="4"/>
    </row>
    <row r="52" spans="1:10" ht="16.8" x14ac:dyDescent="0.4">
      <c r="A52" s="30"/>
      <c r="B52" s="18"/>
      <c r="C52" s="61"/>
      <c r="D52" s="62"/>
      <c r="E52" s="62"/>
      <c r="F52" s="63"/>
      <c r="G52" s="19" t="s">
        <v>22</v>
      </c>
      <c r="H52" s="31">
        <v>0</v>
      </c>
      <c r="I52" s="20">
        <f t="shared" si="3"/>
        <v>0</v>
      </c>
      <c r="J52" s="4"/>
    </row>
    <row r="53" spans="1:10" ht="16.8" x14ac:dyDescent="0.4">
      <c r="A53" s="49" t="s">
        <v>23</v>
      </c>
      <c r="B53" s="48"/>
      <c r="C53" s="48"/>
      <c r="D53" s="48"/>
      <c r="E53" s="48"/>
      <c r="F53" s="48"/>
      <c r="G53" s="21"/>
      <c r="H53" s="21"/>
      <c r="I53" s="23">
        <f>SUM(H42:H52)-SUM(I42:I52)</f>
        <v>0</v>
      </c>
      <c r="J53" s="4"/>
    </row>
    <row r="54" spans="1:10" ht="16.8" x14ac:dyDescent="0.4">
      <c r="A54" s="24"/>
      <c r="B54" s="24"/>
      <c r="C54" s="24"/>
      <c r="D54" s="24"/>
      <c r="E54" s="24"/>
      <c r="F54" s="24"/>
      <c r="G54" s="4"/>
      <c r="H54" s="4"/>
      <c r="I54" s="4"/>
      <c r="J54" s="4"/>
    </row>
    <row r="55" spans="1:10" ht="43.2" customHeight="1" x14ac:dyDescent="0.4">
      <c r="A55" s="50" t="s">
        <v>34</v>
      </c>
      <c r="B55" s="50"/>
      <c r="C55" s="50"/>
      <c r="D55" s="50"/>
      <c r="E55" s="50"/>
      <c r="F55" s="50"/>
      <c r="G55" s="50"/>
      <c r="H55" s="50"/>
      <c r="I55" s="50"/>
      <c r="J55" s="4"/>
    </row>
    <row r="56" spans="1:10" ht="16.8" x14ac:dyDescent="0.4">
      <c r="A56" s="4"/>
      <c r="B56" s="4"/>
      <c r="C56" s="4"/>
      <c r="D56" s="4"/>
      <c r="E56" s="4"/>
      <c r="F56" s="4"/>
      <c r="G56" s="4"/>
      <c r="H56" s="4"/>
      <c r="I56" s="4"/>
      <c r="J56" s="4"/>
    </row>
    <row r="57" spans="1:10" ht="16.8" x14ac:dyDescent="0.4">
      <c r="A57" s="64" t="s">
        <v>35</v>
      </c>
      <c r="B57" s="65"/>
      <c r="C57" s="65"/>
      <c r="D57" s="65"/>
      <c r="E57" s="65"/>
      <c r="F57" s="65"/>
      <c r="G57" s="32"/>
      <c r="H57" s="32"/>
      <c r="I57" s="32"/>
      <c r="J57" s="17">
        <f>J36+I53</f>
        <v>0</v>
      </c>
    </row>
    <row r="58" spans="1:10" ht="16.8" x14ac:dyDescent="0.4">
      <c r="A58" s="4" t="s">
        <v>36</v>
      </c>
      <c r="B58" s="24"/>
      <c r="C58" s="24"/>
      <c r="D58" s="24"/>
      <c r="E58" s="24"/>
      <c r="F58" s="24"/>
      <c r="G58" s="4"/>
      <c r="H58" s="4"/>
      <c r="I58" s="4"/>
      <c r="J58" s="4"/>
    </row>
    <row r="59" spans="1:10" ht="16.8" x14ac:dyDescent="0.4">
      <c r="A59" s="4"/>
      <c r="B59" s="4"/>
      <c r="C59" s="4"/>
      <c r="D59" s="4"/>
      <c r="E59" s="4"/>
      <c r="F59" s="4"/>
      <c r="G59" s="4"/>
      <c r="H59" s="4"/>
      <c r="I59" s="4"/>
      <c r="J59" s="4"/>
    </row>
    <row r="60" spans="1:10" ht="16.8" x14ac:dyDescent="0.4">
      <c r="A60" s="33" t="s">
        <v>37</v>
      </c>
      <c r="B60" s="33"/>
      <c r="C60" s="33"/>
      <c r="D60" s="33"/>
      <c r="E60" s="33"/>
      <c r="F60" s="4"/>
      <c r="G60" s="4"/>
      <c r="H60" s="4"/>
      <c r="I60" s="4"/>
      <c r="J60" s="4"/>
    </row>
    <row r="61" spans="1:10" ht="73.95" customHeight="1" x14ac:dyDescent="0.3">
      <c r="A61" s="66"/>
      <c r="B61" s="67"/>
      <c r="C61" s="67"/>
      <c r="D61" s="67"/>
      <c r="E61" s="67"/>
      <c r="F61" s="67"/>
      <c r="G61" s="67"/>
      <c r="H61" s="67"/>
      <c r="I61" s="67"/>
      <c r="J61" s="68"/>
    </row>
    <row r="62" spans="1:10" ht="16.8" x14ac:dyDescent="0.4">
      <c r="A62" s="4"/>
      <c r="B62" s="4"/>
      <c r="C62" s="4"/>
      <c r="D62" s="4"/>
      <c r="E62" s="4"/>
      <c r="F62" s="4"/>
      <c r="G62" s="4"/>
      <c r="H62" s="4"/>
      <c r="I62" s="4"/>
      <c r="J62" s="4"/>
    </row>
    <row r="63" spans="1:10" ht="16.8" x14ac:dyDescent="0.4">
      <c r="A63" s="4"/>
      <c r="B63" s="4"/>
      <c r="C63" s="4"/>
      <c r="D63" s="4"/>
      <c r="E63" s="4"/>
      <c r="F63" s="4"/>
      <c r="G63" s="4"/>
      <c r="H63" s="4"/>
      <c r="I63" s="4"/>
      <c r="J63" s="4"/>
    </row>
    <row r="64" spans="1:10" ht="16.8" x14ac:dyDescent="0.4">
      <c r="A64" s="4"/>
      <c r="B64" s="4"/>
      <c r="C64" s="4"/>
      <c r="D64" s="4"/>
      <c r="E64" s="4"/>
      <c r="F64" s="4"/>
      <c r="G64" s="4"/>
      <c r="H64" s="4"/>
      <c r="I64" s="4"/>
      <c r="J64" s="4"/>
    </row>
    <row r="65" spans="1:10" ht="16.8" x14ac:dyDescent="0.4">
      <c r="A65" s="4"/>
      <c r="B65" s="4"/>
      <c r="C65" s="4"/>
      <c r="D65" s="4"/>
      <c r="E65" s="4"/>
      <c r="F65" s="4"/>
      <c r="G65" s="4"/>
      <c r="H65" s="4"/>
      <c r="I65" s="4"/>
      <c r="J65" s="4"/>
    </row>
    <row r="66" spans="1:10" ht="16.8" x14ac:dyDescent="0.4">
      <c r="A66" s="33" t="s">
        <v>38</v>
      </c>
      <c r="B66" s="33"/>
      <c r="C66" s="33" t="s">
        <v>39</v>
      </c>
      <c r="D66" s="33" t="s">
        <v>40</v>
      </c>
      <c r="E66" s="33" t="s">
        <v>41</v>
      </c>
      <c r="F66" s="4"/>
      <c r="G66" s="4"/>
    </row>
    <row r="67" spans="1:10" ht="16.8" x14ac:dyDescent="0.4">
      <c r="A67" s="34" t="s">
        <v>42</v>
      </c>
      <c r="B67" s="34"/>
      <c r="C67" s="34" t="s">
        <v>43</v>
      </c>
      <c r="D67" s="34" t="s">
        <v>44</v>
      </c>
      <c r="E67" s="35" t="s">
        <v>45</v>
      </c>
      <c r="F67" s="34"/>
      <c r="G67" s="4"/>
    </row>
    <row r="68" spans="1:10" ht="16.8" x14ac:dyDescent="0.4">
      <c r="A68" s="34" t="s">
        <v>46</v>
      </c>
      <c r="B68" s="34"/>
      <c r="C68" s="34" t="s">
        <v>47</v>
      </c>
      <c r="D68" s="34" t="s">
        <v>48</v>
      </c>
      <c r="E68" s="35" t="s">
        <v>49</v>
      </c>
      <c r="F68" s="34"/>
      <c r="G68" s="4"/>
    </row>
    <row r="69" spans="1:10" ht="16.8" x14ac:dyDescent="0.4">
      <c r="A69" s="34" t="s">
        <v>50</v>
      </c>
      <c r="B69" s="34"/>
      <c r="C69" s="34" t="s">
        <v>51</v>
      </c>
      <c r="D69" s="34" t="s">
        <v>52</v>
      </c>
      <c r="E69" s="35" t="s">
        <v>53</v>
      </c>
      <c r="F69" s="34"/>
      <c r="G69" s="4"/>
    </row>
    <row r="70" spans="1:10" ht="16.8" x14ac:dyDescent="0.4">
      <c r="A70" s="34" t="s">
        <v>54</v>
      </c>
      <c r="B70" s="34"/>
      <c r="C70" s="34" t="s">
        <v>55</v>
      </c>
      <c r="D70" s="34" t="s">
        <v>56</v>
      </c>
      <c r="E70" s="35" t="s">
        <v>57</v>
      </c>
      <c r="F70" s="34"/>
      <c r="G70" s="4"/>
    </row>
    <row r="71" spans="1:10" ht="16.8" x14ac:dyDescent="0.4">
      <c r="A71" s="34" t="s">
        <v>58</v>
      </c>
      <c r="B71" s="34"/>
      <c r="C71" s="34" t="s">
        <v>59</v>
      </c>
      <c r="D71" s="34" t="s">
        <v>60</v>
      </c>
      <c r="E71" s="35" t="s">
        <v>61</v>
      </c>
      <c r="F71" s="34"/>
      <c r="G71" s="4"/>
    </row>
    <row r="72" spans="1:10" ht="16.8" x14ac:dyDescent="0.4">
      <c r="A72" s="34" t="s">
        <v>62</v>
      </c>
      <c r="B72" s="34"/>
      <c r="C72" s="34" t="s">
        <v>63</v>
      </c>
      <c r="D72" s="34" t="s">
        <v>64</v>
      </c>
      <c r="E72" s="35" t="s">
        <v>65</v>
      </c>
      <c r="F72" s="34"/>
      <c r="G72" s="4"/>
    </row>
    <row r="73" spans="1:10" ht="16.8" x14ac:dyDescent="0.4">
      <c r="A73" s="34" t="s">
        <v>66</v>
      </c>
      <c r="B73" s="34"/>
      <c r="C73" s="34" t="s">
        <v>67</v>
      </c>
      <c r="D73" s="34" t="s">
        <v>68</v>
      </c>
      <c r="E73" s="35" t="s">
        <v>69</v>
      </c>
      <c r="F73" s="34"/>
      <c r="G73" s="4"/>
    </row>
    <row r="74" spans="1:10" ht="16.8" x14ac:dyDescent="0.4">
      <c r="A74" s="34" t="s">
        <v>70</v>
      </c>
      <c r="B74" s="34"/>
      <c r="C74" s="34" t="s">
        <v>71</v>
      </c>
      <c r="D74" s="34" t="s">
        <v>72</v>
      </c>
      <c r="E74" s="35" t="s">
        <v>73</v>
      </c>
      <c r="F74" s="34"/>
      <c r="G74" s="4"/>
    </row>
    <row r="75" spans="1:10" ht="16.8" x14ac:dyDescent="0.4">
      <c r="A75" s="34" t="s">
        <v>74</v>
      </c>
      <c r="B75" s="34"/>
      <c r="C75" s="34" t="s">
        <v>75</v>
      </c>
      <c r="D75" s="34" t="s">
        <v>76</v>
      </c>
      <c r="E75" s="35" t="s">
        <v>77</v>
      </c>
      <c r="F75" s="34"/>
      <c r="G75" s="4"/>
    </row>
    <row r="76" spans="1:10" ht="16.8" x14ac:dyDescent="0.4">
      <c r="A76" s="34" t="s">
        <v>78</v>
      </c>
      <c r="B76" s="34"/>
      <c r="C76" s="34" t="s">
        <v>79</v>
      </c>
      <c r="D76" s="34" t="s">
        <v>80</v>
      </c>
      <c r="E76" s="35" t="s">
        <v>81</v>
      </c>
      <c r="F76" s="34"/>
      <c r="G76" s="4"/>
    </row>
    <row r="77" spans="1:10" ht="16.8" x14ac:dyDescent="0.4">
      <c r="A77" s="34" t="s">
        <v>82</v>
      </c>
      <c r="B77" s="34"/>
      <c r="C77" s="34" t="s">
        <v>83</v>
      </c>
      <c r="D77" s="34" t="s">
        <v>84</v>
      </c>
      <c r="E77" s="35" t="s">
        <v>85</v>
      </c>
      <c r="F77" s="34"/>
      <c r="G77" s="4"/>
      <c r="H77" s="4"/>
      <c r="I77" s="4"/>
      <c r="J77" s="4"/>
    </row>
  </sheetData>
  <mergeCells count="28">
    <mergeCell ref="A55:I55"/>
    <mergeCell ref="A57:F57"/>
    <mergeCell ref="A61:J61"/>
    <mergeCell ref="C49:F49"/>
    <mergeCell ref="C50:F50"/>
    <mergeCell ref="C51:F51"/>
    <mergeCell ref="C52:F52"/>
    <mergeCell ref="A53:F53"/>
    <mergeCell ref="C44:F44"/>
    <mergeCell ref="C45:F45"/>
    <mergeCell ref="C46:F46"/>
    <mergeCell ref="C47:F47"/>
    <mergeCell ref="C48:F48"/>
    <mergeCell ref="A38:I38"/>
    <mergeCell ref="A40:G40"/>
    <mergeCell ref="C41:F41"/>
    <mergeCell ref="C42:F42"/>
    <mergeCell ref="C43:F43"/>
    <mergeCell ref="B11:H11"/>
    <mergeCell ref="A13:I13"/>
    <mergeCell ref="A14:I14"/>
    <mergeCell ref="A16:G16"/>
    <mergeCell ref="A36:F36"/>
    <mergeCell ref="A1:J1"/>
    <mergeCell ref="B3:H3"/>
    <mergeCell ref="B5:H5"/>
    <mergeCell ref="B7:H7"/>
    <mergeCell ref="B9:H9"/>
  </mergeCells>
  <hyperlinks>
    <hyperlink ref="E67" r:id="rId1" xr:uid="{00000000-0004-0000-0000-000000000000}"/>
    <hyperlink ref="E68" r:id="rId2" xr:uid="{00000000-0004-0000-0000-000001000000}"/>
    <hyperlink ref="E69" r:id="rId3" xr:uid="{00000000-0004-0000-0000-000002000000}"/>
    <hyperlink ref="E70" r:id="rId4" xr:uid="{00000000-0004-0000-0000-000003000000}"/>
    <hyperlink ref="E71" r:id="rId5" xr:uid="{00000000-0004-0000-0000-000004000000}"/>
    <hyperlink ref="E72" r:id="rId6" xr:uid="{00000000-0004-0000-0000-000005000000}"/>
    <hyperlink ref="E73" r:id="rId7" xr:uid="{00000000-0004-0000-0000-000006000000}"/>
    <hyperlink ref="E74" r:id="rId8" xr:uid="{00000000-0004-0000-0000-000007000000}"/>
    <hyperlink ref="E75" r:id="rId9" xr:uid="{00000000-0004-0000-0000-000008000000}"/>
    <hyperlink ref="E76" r:id="rId10" xr:uid="{00000000-0004-0000-0000-000009000000}"/>
    <hyperlink ref="E77" r:id="rId11" xr:uid="{00000000-0004-0000-0000-00000A000000}"/>
  </hyperlinks>
  <pageMargins left="0.7" right="0.7" top="0.75" bottom="0.75" header="0.3" footer="0.3"/>
  <pageSetup paperSize="9" orientation="portrait" horizontalDpi="4294967295" verticalDpi="4294967295"/>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Florence Emery</dc:creator>
  <cp:lastModifiedBy>Anna-Maria Kontolatou</cp:lastModifiedBy>
  <cp:revision>1</cp:revision>
  <dcterms:created xsi:type="dcterms:W3CDTF">2024-07-08T12:41:39Z</dcterms:created>
  <dcterms:modified xsi:type="dcterms:W3CDTF">2025-03-06T09:38:48Z</dcterms:modified>
</cp:coreProperties>
</file>